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6192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<sst xmlns="http://schemas.openxmlformats.org/spreadsheetml/2006/main" count="66" uniqueCount="34">
  <si>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Управление образования</t>
  </si>
  <si>
    <t>№№</t>
  </si>
  <si>
    <t>ИТОГО</t>
  </si>
  <si>
    <t>На финансирование частичной компенсации удорожания стоимости питания обучающихся в муниципальных  образовательных учреждениях, в соответствии с Законом Московской области "О частичной компенсации стоимости питания отдельным категориям обучающихся в общеобразовательных учреждениях Московской области</t>
  </si>
  <si>
    <t>На оплату  вознаграждения патронатных воспитателей в  соответствии с Законом Московской области " О патронате"</t>
  </si>
  <si>
    <t>На  выплаты приемным семьям в соответствии с Законом Московской области" Об оплате труда приемных родителей и льготах, предоставляемых приемной семье"</t>
  </si>
  <si>
    <t>На финансирование штатной численности работников, обеспечивающих деятельность комиссий по делам несовершеннолетних</t>
  </si>
  <si>
    <t xml:space="preserve">На реализацию  Федерального  закона  № 113-ФЗ " О присяжных заседателях федеральных судов общей юриспруденции в Российской Федерации" </t>
  </si>
  <si>
    <t>Всего</t>
  </si>
  <si>
    <t>Администрация города</t>
  </si>
  <si>
    <t>Приложение№ 6</t>
  </si>
  <si>
    <t>На реализацию мер социальной поддержки и социального обеспечения детей-сирот.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</si>
  <si>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всего</t>
  </si>
  <si>
    <t>в т.ч. на обеспечение предоставления гражданам субсидий на оплату жилого помещения и коммунальных услуг</t>
  </si>
  <si>
    <t>На выплаты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</si>
  <si>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выплату вознаграждаения за классное руководство в муниципальных общеобразовательных школах Московской области</t>
  </si>
  <si>
    <t>На погашение задолженности за 2004 год по финансированию расходов, связанных с реализацией ФЗ "О статусе героев Советского Союза, Героев РФ и полных кавалеров ордена Славы"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</si>
  <si>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</si>
  <si>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</si>
  <si>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ежемесячной социальной выплаты педагогическим работникам - молодым специалистам, поступившим на работу в муниципальные образовательные учреждения Московской области</t>
  </si>
  <si>
    <t>На дополнительные гарантии права на льготный проезд детей сирот и детей, оставшихся без попечения родителей, обучающихся в муниципальных и негосударственных образовательных учреждениях в Московской области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</si>
  <si>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</si>
  <si>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На финансирование расходов по обеспечению жилыми помещениями за счет средств федерального бюджета отдельных категорий ветеранов, инвалидов и семей, имеющих детей-инвалидов"</t>
  </si>
  <si>
    <t>На внедрение инновационных образовательных программ в муниципальных общеобразовательных школах Московской области</t>
  </si>
  <si>
    <t>План 2006 года</t>
  </si>
  <si>
    <t>Исполнено за 2006 год</t>
  </si>
  <si>
    <t>Исполнено за 206 год</t>
  </si>
  <si>
    <t>Исполнено за2006 год</t>
  </si>
  <si>
    <t>Комитет по управлению имуществом</t>
  </si>
  <si>
    <t>к НРСД от 26.12.2005 г.  № 80-нр</t>
  </si>
  <si>
    <t xml:space="preserve">Исполнение распределения средств, направленных на исполнение  расходных обязательств города </t>
  </si>
  <si>
    <t>за счет субвенций из областного бюджета на осуществление отдельных государственных полномочий Московской области на 2006 год</t>
  </si>
  <si>
    <r>
      <t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</t>
    </r>
  </si>
  <si>
    <t>Наименование получателей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</si>
</sst>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top" textRotation="90" wrapText="1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 vertical="top" textRotation="90" wrapText="1"/>
    </xf>
    <xf numFmtId="0" fontId="4" fillId="0" borderId="6" xfId="0" applyNumberFormat="1" applyFont="1" applyBorder="1" applyAlignment="1">
      <alignment horizontal="center" vertical="top" textRotation="90" wrapText="1"/>
    </xf>
    <xf numFmtId="0" fontId="4" fillId="0" borderId="5" xfId="0" applyNumberFormat="1" applyFont="1" applyBorder="1" applyAlignment="1">
      <alignment horizontal="center" vertical="top" textRotation="90" wrapText="1"/>
    </xf>
    <xf numFmtId="0" fontId="10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4" fillId="0" borderId="8" xfId="0" applyNumberFormat="1" applyFont="1" applyBorder="1" applyAlignment="1">
      <alignment horizontal="center" vertical="top" textRotation="90" wrapText="1"/>
    </xf>
    <xf numFmtId="0" fontId="10" fillId="0" borderId="9" xfId="0" applyFont="1" applyBorder="1" applyAlignment="1">
      <alignment horizontal="center" vertical="top" textRotation="90" wrapText="1"/>
    </xf>
    <xf numFmtId="0" fontId="4" fillId="0" borderId="0" xfId="0" applyNumberFormat="1" applyFont="1" applyBorder="1" applyAlignment="1">
      <alignment horizontal="center" vertical="top" textRotation="90" wrapText="1"/>
    </xf>
    <xf numFmtId="0" fontId="4" fillId="0" borderId="9" xfId="0" applyNumberFormat="1" applyFont="1" applyBorder="1" applyAlignment="1">
      <alignment horizontal="center" vertical="top" textRotation="90" wrapText="1"/>
    </xf>
    <xf numFmtId="0" fontId="10" fillId="0" borderId="8" xfId="0" applyNumberFormat="1" applyFont="1" applyBorder="1" applyAlignment="1">
      <alignment horizontal="center" vertical="top" textRotation="90" wrapText="1"/>
    </xf>
    <xf numFmtId="0" fontId="4" fillId="0" borderId="10" xfId="0" applyNumberFormat="1" applyFont="1" applyBorder="1" applyAlignment="1">
      <alignment horizontal="center" vertical="top" textRotation="90" wrapText="1"/>
    </xf>
    <xf numFmtId="0" fontId="4" fillId="0" borderId="11" xfId="0" applyNumberFormat="1" applyFont="1" applyBorder="1" applyAlignment="1">
      <alignment horizontal="center" vertical="top" textRotation="90" wrapText="1"/>
    </xf>
    <xf numFmtId="0" fontId="4" fillId="0" borderId="12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 textRotation="90" wrapText="1"/>
    </xf>
    <xf numFmtId="0" fontId="4" fillId="0" borderId="13" xfId="0" applyNumberFormat="1" applyFont="1" applyBorder="1" applyAlignment="1">
      <alignment horizontal="center" vertical="top" textRotation="90" wrapText="1"/>
    </xf>
    <xf numFmtId="0" fontId="4" fillId="0" borderId="14" xfId="0" applyNumberFormat="1" applyFont="1" applyBorder="1" applyAlignment="1">
      <alignment horizontal="center" vertical="top" textRotation="90" wrapText="1"/>
    </xf>
    <xf numFmtId="0" fontId="10" fillId="0" borderId="10" xfId="0" applyNumberFormat="1" applyFont="1" applyBorder="1" applyAlignment="1">
      <alignment horizontal="center" vertical="top" textRotation="90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3" xfId="0" applyFont="1" applyBorder="1" applyAlignment="1">
      <alignment horizontal="center"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1"/>
  <sheetViews>
    <sheetView tabSelected="1" zoomScale="75" zoomScaleNormal="75" workbookViewId="0" topLeftCell="X13">
      <selection activeCell="I19" sqref="I19"/>
    </sheetView>
  </sheetViews>
  <sheetFormatPr defaultColWidth="9.00390625" defaultRowHeight="12.75"/>
  <cols>
    <col min="1" max="1" width="5.625" style="2" customWidth="1"/>
    <col min="2" max="2" width="26.75390625" style="1" customWidth="1"/>
    <col min="3" max="3" width="11.625" style="1" customWidth="1"/>
    <col min="4" max="4" width="10.375" style="1" customWidth="1"/>
    <col min="5" max="5" width="6.50390625" style="1" customWidth="1"/>
    <col min="6" max="6" width="7.50390625" style="1" customWidth="1"/>
    <col min="7" max="7" width="5.50390625" style="1" customWidth="1"/>
    <col min="8" max="8" width="7.50390625" style="1" customWidth="1"/>
    <col min="9" max="9" width="6.50390625" style="1" customWidth="1"/>
    <col min="10" max="10" width="7.50390625" style="1" customWidth="1"/>
    <col min="11" max="11" width="5.50390625" style="1" customWidth="1"/>
    <col min="12" max="12" width="7.25390625" style="1" customWidth="1"/>
    <col min="13" max="13" width="5.00390625" style="1" customWidth="1"/>
    <col min="14" max="14" width="7.375" style="1" customWidth="1"/>
    <col min="15" max="15" width="7.625" style="1" customWidth="1"/>
    <col min="16" max="16" width="7.875" style="1" customWidth="1"/>
    <col min="17" max="17" width="5.875" style="1" customWidth="1"/>
    <col min="18" max="18" width="7.50390625" style="1" customWidth="1"/>
    <col min="19" max="19" width="9.375" style="1" customWidth="1"/>
    <col min="20" max="20" width="8.125" style="1" customWidth="1"/>
    <col min="21" max="21" width="8.625" style="1" customWidth="1"/>
    <col min="22" max="22" width="7.25390625" style="1" customWidth="1"/>
    <col min="23" max="24" width="8.25390625" style="1" customWidth="1"/>
    <col min="25" max="26" width="7.50390625" style="1" customWidth="1"/>
    <col min="27" max="28" width="8.25390625" style="1" customWidth="1"/>
    <col min="29" max="30" width="8.75390625" style="1" customWidth="1"/>
    <col min="31" max="32" width="8.125" style="1" customWidth="1"/>
    <col min="33" max="34" width="8.75390625" style="1" customWidth="1"/>
    <col min="35" max="36" width="7.625" style="1" customWidth="1"/>
    <col min="37" max="37" width="10.50390625" style="1" customWidth="1"/>
    <col min="38" max="38" width="11.25390625" style="1" customWidth="1"/>
    <col min="39" max="16384" width="8.875" style="1" customWidth="1"/>
  </cols>
  <sheetData>
    <row r="1" spans="11:38" ht="18" customHeight="1">
      <c r="K1" s="21"/>
      <c r="L1" s="18"/>
      <c r="M1" s="18"/>
      <c r="N1" s="18"/>
      <c r="O1" s="20"/>
      <c r="P1" s="1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L1" s="22" t="s">
        <v>10</v>
      </c>
    </row>
    <row r="2" spans="9:38" ht="17.25" customHeight="1">
      <c r="I2" s="21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2" t="s">
        <v>29</v>
      </c>
    </row>
    <row r="3" spans="1:38" ht="18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19.5" customHeight="1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ht="17.25" customHeight="1"/>
    <row r="6" spans="1:64" ht="105" customHeight="1">
      <c r="A6" s="24" t="s">
        <v>1</v>
      </c>
      <c r="B6" s="51" t="s">
        <v>33</v>
      </c>
      <c r="C6" s="25" t="s">
        <v>32</v>
      </c>
      <c r="D6" s="26"/>
      <c r="E6" s="25" t="s">
        <v>3</v>
      </c>
      <c r="F6" s="27"/>
      <c r="G6" s="25" t="s">
        <v>4</v>
      </c>
      <c r="H6" s="27"/>
      <c r="I6" s="25" t="s">
        <v>5</v>
      </c>
      <c r="J6" s="27"/>
      <c r="K6" s="25" t="s">
        <v>6</v>
      </c>
      <c r="L6" s="27"/>
      <c r="M6" s="25" t="s">
        <v>7</v>
      </c>
      <c r="N6" s="27"/>
      <c r="O6" s="25" t="s">
        <v>18</v>
      </c>
      <c r="P6" s="27"/>
      <c r="Q6" s="25" t="s">
        <v>11</v>
      </c>
      <c r="R6" s="27"/>
      <c r="S6" s="25" t="s">
        <v>14</v>
      </c>
      <c r="T6" s="28"/>
      <c r="U6" s="28"/>
      <c r="V6" s="29"/>
      <c r="W6" s="25" t="s">
        <v>15</v>
      </c>
      <c r="X6" s="27"/>
      <c r="Y6" s="25" t="s">
        <v>16</v>
      </c>
      <c r="Z6" s="27"/>
      <c r="AA6" s="25" t="s">
        <v>19</v>
      </c>
      <c r="AB6" s="27"/>
      <c r="AC6" s="25" t="s">
        <v>20</v>
      </c>
      <c r="AD6" s="27"/>
      <c r="AE6" s="25" t="s">
        <v>21</v>
      </c>
      <c r="AF6" s="27"/>
      <c r="AG6" s="25" t="s">
        <v>22</v>
      </c>
      <c r="AH6" s="27"/>
      <c r="AI6" s="25" t="s">
        <v>23</v>
      </c>
      <c r="AJ6" s="27"/>
      <c r="AK6" s="23" t="s">
        <v>8</v>
      </c>
      <c r="AL6" s="30"/>
      <c r="AM6" s="3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85.5" customHeight="1">
      <c r="A7" s="31"/>
      <c r="B7" s="52"/>
      <c r="C7" s="32"/>
      <c r="D7" s="33"/>
      <c r="E7" s="34"/>
      <c r="F7" s="35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6"/>
      <c r="U7" s="36"/>
      <c r="V7" s="37"/>
      <c r="W7" s="34"/>
      <c r="X7" s="35"/>
      <c r="Y7" s="34"/>
      <c r="Z7" s="35"/>
      <c r="AA7" s="38"/>
      <c r="AB7" s="35"/>
      <c r="AC7" s="38"/>
      <c r="AD7" s="35"/>
      <c r="AE7" s="38"/>
      <c r="AF7" s="35"/>
      <c r="AG7" s="38"/>
      <c r="AH7" s="35"/>
      <c r="AI7" s="38"/>
      <c r="AJ7" s="35"/>
      <c r="AK7" s="23"/>
      <c r="AL7" s="30"/>
      <c r="AM7" s="3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01.25" customHeight="1">
      <c r="A8" s="31"/>
      <c r="B8" s="52"/>
      <c r="C8" s="32"/>
      <c r="D8" s="33"/>
      <c r="E8" s="34"/>
      <c r="F8" s="35"/>
      <c r="G8" s="34"/>
      <c r="H8" s="35"/>
      <c r="I8" s="34"/>
      <c r="J8" s="35"/>
      <c r="K8" s="34"/>
      <c r="L8" s="35"/>
      <c r="M8" s="34"/>
      <c r="N8" s="35"/>
      <c r="O8" s="34"/>
      <c r="P8" s="35"/>
      <c r="Q8" s="34"/>
      <c r="R8" s="35"/>
      <c r="S8" s="34"/>
      <c r="T8" s="36"/>
      <c r="U8" s="36"/>
      <c r="V8" s="37"/>
      <c r="W8" s="34"/>
      <c r="X8" s="35"/>
      <c r="Y8" s="34"/>
      <c r="Z8" s="35"/>
      <c r="AA8" s="38"/>
      <c r="AB8" s="35"/>
      <c r="AC8" s="38"/>
      <c r="AD8" s="35"/>
      <c r="AE8" s="38"/>
      <c r="AF8" s="35"/>
      <c r="AG8" s="38"/>
      <c r="AH8" s="35"/>
      <c r="AI8" s="38"/>
      <c r="AJ8" s="35"/>
      <c r="AK8" s="23"/>
      <c r="AL8" s="30"/>
      <c r="AM8" s="3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17.75" customHeight="1">
      <c r="A9" s="31"/>
      <c r="B9" s="52"/>
      <c r="C9" s="32"/>
      <c r="D9" s="33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6"/>
      <c r="U9" s="36"/>
      <c r="V9" s="37"/>
      <c r="W9" s="34"/>
      <c r="X9" s="35"/>
      <c r="Y9" s="34"/>
      <c r="Z9" s="35"/>
      <c r="AA9" s="38"/>
      <c r="AB9" s="35"/>
      <c r="AC9" s="38"/>
      <c r="AD9" s="35"/>
      <c r="AE9" s="38"/>
      <c r="AF9" s="35"/>
      <c r="AG9" s="38"/>
      <c r="AH9" s="35"/>
      <c r="AI9" s="38"/>
      <c r="AJ9" s="35"/>
      <c r="AK9" s="23"/>
      <c r="AL9" s="30"/>
      <c r="AM9" s="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11" customHeight="1">
      <c r="A10" s="31"/>
      <c r="B10" s="52"/>
      <c r="C10" s="32"/>
      <c r="D10" s="33"/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9"/>
      <c r="T10" s="40"/>
      <c r="U10" s="40"/>
      <c r="V10" s="41"/>
      <c r="W10" s="34"/>
      <c r="X10" s="35"/>
      <c r="Y10" s="34"/>
      <c r="Z10" s="35"/>
      <c r="AA10" s="38"/>
      <c r="AB10" s="35"/>
      <c r="AC10" s="38"/>
      <c r="AD10" s="35"/>
      <c r="AE10" s="38"/>
      <c r="AF10" s="35"/>
      <c r="AG10" s="38"/>
      <c r="AH10" s="35"/>
      <c r="AI10" s="38"/>
      <c r="AJ10" s="35"/>
      <c r="AK10" s="23"/>
      <c r="AL10" s="30"/>
      <c r="AM10" s="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74.75" customHeight="1">
      <c r="A11" s="42"/>
      <c r="B11" s="53"/>
      <c r="C11" s="43"/>
      <c r="D11" s="44"/>
      <c r="E11" s="39"/>
      <c r="F11" s="45"/>
      <c r="G11" s="39"/>
      <c r="H11" s="45"/>
      <c r="I11" s="39"/>
      <c r="J11" s="45"/>
      <c r="K11" s="39"/>
      <c r="L11" s="45"/>
      <c r="M11" s="39"/>
      <c r="N11" s="45"/>
      <c r="O11" s="39"/>
      <c r="P11" s="45"/>
      <c r="Q11" s="39"/>
      <c r="R11" s="45"/>
      <c r="S11" s="46" t="s">
        <v>12</v>
      </c>
      <c r="T11" s="47"/>
      <c r="U11" s="46" t="s">
        <v>13</v>
      </c>
      <c r="V11" s="47"/>
      <c r="W11" s="39"/>
      <c r="X11" s="45"/>
      <c r="Y11" s="39"/>
      <c r="Z11" s="45"/>
      <c r="AA11" s="48"/>
      <c r="AB11" s="45"/>
      <c r="AC11" s="48"/>
      <c r="AD11" s="45"/>
      <c r="AE11" s="48"/>
      <c r="AF11" s="45"/>
      <c r="AG11" s="48"/>
      <c r="AH11" s="45"/>
      <c r="AI11" s="48"/>
      <c r="AJ11" s="45"/>
      <c r="AK11" s="23"/>
      <c r="AL11" s="30"/>
      <c r="AM11" s="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63" customHeight="1">
      <c r="A12" s="11"/>
      <c r="B12" s="12"/>
      <c r="C12" s="54" t="s">
        <v>24</v>
      </c>
      <c r="D12" s="55" t="s">
        <v>25</v>
      </c>
      <c r="E12" s="54" t="s">
        <v>24</v>
      </c>
      <c r="F12" s="55" t="s">
        <v>25</v>
      </c>
      <c r="G12" s="54" t="s">
        <v>24</v>
      </c>
      <c r="H12" s="55" t="s">
        <v>25</v>
      </c>
      <c r="I12" s="54" t="s">
        <v>24</v>
      </c>
      <c r="J12" s="55" t="s">
        <v>25</v>
      </c>
      <c r="K12" s="54" t="s">
        <v>24</v>
      </c>
      <c r="L12" s="55" t="s">
        <v>25</v>
      </c>
      <c r="M12" s="54" t="s">
        <v>24</v>
      </c>
      <c r="N12" s="55" t="s">
        <v>26</v>
      </c>
      <c r="O12" s="54" t="s">
        <v>24</v>
      </c>
      <c r="P12" s="55" t="s">
        <v>25</v>
      </c>
      <c r="Q12" s="54" t="s">
        <v>24</v>
      </c>
      <c r="R12" s="55" t="s">
        <v>25</v>
      </c>
      <c r="S12" s="54" t="s">
        <v>24</v>
      </c>
      <c r="T12" s="55" t="s">
        <v>25</v>
      </c>
      <c r="U12" s="54" t="s">
        <v>24</v>
      </c>
      <c r="V12" s="55" t="s">
        <v>25</v>
      </c>
      <c r="W12" s="54" t="s">
        <v>24</v>
      </c>
      <c r="X12" s="55" t="s">
        <v>27</v>
      </c>
      <c r="Y12" s="54" t="s">
        <v>24</v>
      </c>
      <c r="Z12" s="55" t="s">
        <v>25</v>
      </c>
      <c r="AA12" s="54" t="s">
        <v>24</v>
      </c>
      <c r="AB12" s="55" t="s">
        <v>25</v>
      </c>
      <c r="AC12" s="54" t="s">
        <v>24</v>
      </c>
      <c r="AD12" s="55" t="s">
        <v>25</v>
      </c>
      <c r="AE12" s="54" t="s">
        <v>24</v>
      </c>
      <c r="AF12" s="55" t="s">
        <v>25</v>
      </c>
      <c r="AG12" s="54" t="s">
        <v>24</v>
      </c>
      <c r="AH12" s="55" t="s">
        <v>25</v>
      </c>
      <c r="AI12" s="54" t="s">
        <v>24</v>
      </c>
      <c r="AJ12" s="55" t="s">
        <v>25</v>
      </c>
      <c r="AK12" s="54" t="s">
        <v>24</v>
      </c>
      <c r="AL12" s="56" t="s">
        <v>25</v>
      </c>
      <c r="AM12" s="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43" ht="33" customHeight="1">
      <c r="A13" s="13">
        <v>1</v>
      </c>
      <c r="B13" s="14" t="s">
        <v>0</v>
      </c>
      <c r="C13" s="57">
        <v>116151</v>
      </c>
      <c r="D13" s="57">
        <v>115153.1</v>
      </c>
      <c r="E13" s="58">
        <v>3346</v>
      </c>
      <c r="F13" s="58">
        <v>3061.3</v>
      </c>
      <c r="G13" s="58">
        <v>72</v>
      </c>
      <c r="H13" s="58">
        <v>0</v>
      </c>
      <c r="I13" s="58">
        <v>411</v>
      </c>
      <c r="J13" s="58">
        <v>356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>
        <v>4097</v>
      </c>
      <c r="X13" s="58">
        <v>3709.8</v>
      </c>
      <c r="Y13" s="58"/>
      <c r="Z13" s="58"/>
      <c r="AA13" s="58">
        <v>28</v>
      </c>
      <c r="AB13" s="58">
        <v>27.2</v>
      </c>
      <c r="AC13" s="58">
        <v>78</v>
      </c>
      <c r="AD13" s="58">
        <v>5.3</v>
      </c>
      <c r="AE13" s="58"/>
      <c r="AF13" s="58"/>
      <c r="AG13" s="58"/>
      <c r="AH13" s="58"/>
      <c r="AI13" s="58">
        <v>1000</v>
      </c>
      <c r="AJ13" s="58">
        <v>1000</v>
      </c>
      <c r="AK13" s="59">
        <f>C13+E13+I13+K13+M13+O13+Q13+S13+W13+Y13+AA13+AC13+AE13+AG13+AI13+G13</f>
        <v>125183</v>
      </c>
      <c r="AL13" s="59">
        <f>D13+F13+H13+J13+L13+N13+P13+R13+T13+X13+Z13+AB13+AD13+AF13+AH13+AJ13</f>
        <v>123312.70000000001</v>
      </c>
      <c r="AM13" s="4"/>
      <c r="AN13" s="4"/>
      <c r="AO13" s="4"/>
      <c r="AP13" s="4"/>
      <c r="AQ13" s="4"/>
    </row>
    <row r="14" spans="1:43" ht="33.75" customHeight="1">
      <c r="A14" s="15">
        <v>2</v>
      </c>
      <c r="B14" s="16" t="s">
        <v>9</v>
      </c>
      <c r="C14" s="60"/>
      <c r="D14" s="61"/>
      <c r="E14" s="62"/>
      <c r="F14" s="62"/>
      <c r="G14" s="62"/>
      <c r="H14" s="62"/>
      <c r="I14" s="62"/>
      <c r="J14" s="62"/>
      <c r="K14" s="62">
        <v>452</v>
      </c>
      <c r="L14" s="62">
        <v>452</v>
      </c>
      <c r="M14" s="62">
        <v>21</v>
      </c>
      <c r="N14" s="63">
        <v>0</v>
      </c>
      <c r="O14" s="63"/>
      <c r="P14" s="63"/>
      <c r="Q14" s="63"/>
      <c r="R14" s="63"/>
      <c r="S14" s="63">
        <v>45058</v>
      </c>
      <c r="T14" s="64">
        <v>43347.9</v>
      </c>
      <c r="U14" s="63">
        <v>1290</v>
      </c>
      <c r="V14" s="63">
        <v>1186.4</v>
      </c>
      <c r="W14" s="63"/>
      <c r="X14" s="63"/>
      <c r="Y14" s="63">
        <v>1</v>
      </c>
      <c r="Z14" s="63">
        <v>0</v>
      </c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59">
        <f>C14+E14+I14+K14+M14+O14+Q14+S14+W14+Y14+AA14+AC14+AE14+AG14+AI14+G14</f>
        <v>45532</v>
      </c>
      <c r="AL14" s="59">
        <f>D14+F14+H14+J14+L14+N14+P14+R14+T14+X14+Z14+AB14+AD14+AF14+AH14+AJ14</f>
        <v>43799.9</v>
      </c>
      <c r="AM14" s="4"/>
      <c r="AN14" s="4"/>
      <c r="AO14" s="4"/>
      <c r="AP14" s="4"/>
      <c r="AQ14" s="4"/>
    </row>
    <row r="15" spans="1:43" ht="30" customHeight="1">
      <c r="A15" s="15">
        <v>3</v>
      </c>
      <c r="B15" s="16" t="s">
        <v>17</v>
      </c>
      <c r="C15" s="60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3">
        <v>2067</v>
      </c>
      <c r="P15" s="63">
        <v>2067</v>
      </c>
      <c r="Q15" s="58">
        <v>444</v>
      </c>
      <c r="R15" s="58">
        <v>40.5</v>
      </c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>
        <v>1964</v>
      </c>
      <c r="AF15" s="63">
        <v>915</v>
      </c>
      <c r="AG15" s="63"/>
      <c r="AH15" s="63"/>
      <c r="AI15" s="63"/>
      <c r="AJ15" s="63"/>
      <c r="AK15" s="59">
        <f>C15+E15+I15+K15+M15+O15+Q15+S15+W15+Y15+AA15+AC15+AE15+AG15+AI15+G15</f>
        <v>4475</v>
      </c>
      <c r="AL15" s="59">
        <f>D15+F15+H15+J15+L15+N15+P15+R15+T15+X15+Z15+AB15+AD15+AF15+AH15+AJ15</f>
        <v>3022.5</v>
      </c>
      <c r="AM15" s="4"/>
      <c r="AN15" s="4"/>
      <c r="AO15" s="4"/>
      <c r="AP15" s="4"/>
      <c r="AQ15" s="4"/>
    </row>
    <row r="16" spans="1:43" ht="35.25" customHeight="1">
      <c r="A16" s="15">
        <v>4</v>
      </c>
      <c r="B16" s="17" t="s">
        <v>28</v>
      </c>
      <c r="C16" s="60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>
        <v>671</v>
      </c>
      <c r="AH16" s="63">
        <v>0</v>
      </c>
      <c r="AI16" s="63"/>
      <c r="AJ16" s="63"/>
      <c r="AK16" s="59">
        <f>C16+E16+I16+K16+M16+O16+Q16+S16+W16+Y16+AA16+AC16+AE16+AG16+AI16+G16</f>
        <v>671</v>
      </c>
      <c r="AL16" s="59">
        <f>D16+F16+H16+J16+L16+N16+P16+R16+T16+X16+Z16+AB16+AD16+AF16+AH16+AJ16</f>
        <v>0</v>
      </c>
      <c r="AM16" s="4"/>
      <c r="AN16" s="4"/>
      <c r="AO16" s="4"/>
      <c r="AP16" s="4"/>
      <c r="AQ16" s="4"/>
    </row>
    <row r="17" spans="1:43" ht="27" customHeight="1">
      <c r="A17" s="5"/>
      <c r="B17" s="6" t="s">
        <v>2</v>
      </c>
      <c r="C17" s="65">
        <f>SUM(C13:C16)</f>
        <v>116151</v>
      </c>
      <c r="D17" s="65">
        <f aca="true" t="shared" si="0" ref="D17:W17">SUM(D13:D16)</f>
        <v>115153.1</v>
      </c>
      <c r="E17" s="65">
        <f t="shared" si="0"/>
        <v>3346</v>
      </c>
      <c r="F17" s="65">
        <f t="shared" si="0"/>
        <v>3061.3</v>
      </c>
      <c r="G17" s="65">
        <f t="shared" si="0"/>
        <v>72</v>
      </c>
      <c r="H17" s="65">
        <f t="shared" si="0"/>
        <v>0</v>
      </c>
      <c r="I17" s="65">
        <f t="shared" si="0"/>
        <v>411</v>
      </c>
      <c r="J17" s="65">
        <f t="shared" si="0"/>
        <v>356</v>
      </c>
      <c r="K17" s="65">
        <f t="shared" si="0"/>
        <v>452</v>
      </c>
      <c r="L17" s="65">
        <f t="shared" si="0"/>
        <v>452</v>
      </c>
      <c r="M17" s="65">
        <f t="shared" si="0"/>
        <v>21</v>
      </c>
      <c r="N17" s="65">
        <f t="shared" si="0"/>
        <v>0</v>
      </c>
      <c r="O17" s="65">
        <f t="shared" si="0"/>
        <v>2067</v>
      </c>
      <c r="P17" s="65">
        <f t="shared" si="0"/>
        <v>2067</v>
      </c>
      <c r="Q17" s="65">
        <f t="shared" si="0"/>
        <v>444</v>
      </c>
      <c r="R17" s="65">
        <f t="shared" si="0"/>
        <v>40.5</v>
      </c>
      <c r="S17" s="65">
        <f t="shared" si="0"/>
        <v>45058</v>
      </c>
      <c r="T17" s="65">
        <f t="shared" si="0"/>
        <v>43347.9</v>
      </c>
      <c r="U17" s="66">
        <f t="shared" si="0"/>
        <v>1290</v>
      </c>
      <c r="V17" s="66">
        <f t="shared" si="0"/>
        <v>1186.4</v>
      </c>
      <c r="W17" s="65">
        <f t="shared" si="0"/>
        <v>4097</v>
      </c>
      <c r="X17" s="65">
        <f aca="true" t="shared" si="1" ref="X17:AJ17">SUM(X13:X16)</f>
        <v>3709.8</v>
      </c>
      <c r="Y17" s="65">
        <f t="shared" si="1"/>
        <v>1</v>
      </c>
      <c r="Z17" s="65">
        <f t="shared" si="1"/>
        <v>0</v>
      </c>
      <c r="AA17" s="65">
        <f t="shared" si="1"/>
        <v>28</v>
      </c>
      <c r="AB17" s="65">
        <f t="shared" si="1"/>
        <v>27.2</v>
      </c>
      <c r="AC17" s="65">
        <f t="shared" si="1"/>
        <v>78</v>
      </c>
      <c r="AD17" s="65">
        <f t="shared" si="1"/>
        <v>5.3</v>
      </c>
      <c r="AE17" s="65">
        <f t="shared" si="1"/>
        <v>1964</v>
      </c>
      <c r="AF17" s="66">
        <f t="shared" si="1"/>
        <v>915</v>
      </c>
      <c r="AG17" s="66">
        <f t="shared" si="1"/>
        <v>671</v>
      </c>
      <c r="AH17" s="66">
        <f t="shared" si="1"/>
        <v>0</v>
      </c>
      <c r="AI17" s="66">
        <f t="shared" si="1"/>
        <v>1000</v>
      </c>
      <c r="AJ17" s="66">
        <f t="shared" si="1"/>
        <v>1000</v>
      </c>
      <c r="AK17" s="59">
        <f>C17+E17+I17+K17+M17+O17+Q17+S17+W17+Y17+AA17+AC17+AE17+AG17+AI17+G17</f>
        <v>175861</v>
      </c>
      <c r="AL17" s="59">
        <f>D17+F17+H17+J17+L17+N17+P17+R17+T17+X17+Z17+AB17+AD17+AF17+AH17+AJ17</f>
        <v>170135.1</v>
      </c>
      <c r="AM17" s="4"/>
      <c r="AN17" s="4"/>
      <c r="AO17" s="4"/>
      <c r="AP17" s="4"/>
      <c r="AQ17" s="4"/>
    </row>
    <row r="18" spans="3:4" ht="15.75" customHeight="1">
      <c r="C18" s="7"/>
      <c r="D18" s="7"/>
    </row>
    <row r="19" spans="3:37" ht="62.25" customHeight="1"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3:4" ht="210" customHeight="1">
      <c r="C20" s="9"/>
      <c r="D20" s="9"/>
    </row>
    <row r="21" spans="3:4" ht="180" customHeight="1">
      <c r="C21" s="9"/>
      <c r="D21" s="9"/>
    </row>
  </sheetData>
  <mergeCells count="23">
    <mergeCell ref="A6:A11"/>
    <mergeCell ref="B6:B11"/>
    <mergeCell ref="S6:V10"/>
    <mergeCell ref="M6:N11"/>
    <mergeCell ref="O6:P11"/>
    <mergeCell ref="Q6:R11"/>
    <mergeCell ref="C6:D11"/>
    <mergeCell ref="E6:F11"/>
    <mergeCell ref="AI6:AJ11"/>
    <mergeCell ref="G6:H11"/>
    <mergeCell ref="I6:J11"/>
    <mergeCell ref="S11:T11"/>
    <mergeCell ref="K6:L11"/>
    <mergeCell ref="A3:AL3"/>
    <mergeCell ref="A4:AL4"/>
    <mergeCell ref="AK6:AL11"/>
    <mergeCell ref="AA6:AB11"/>
    <mergeCell ref="AC6:AD11"/>
    <mergeCell ref="AE6:AF11"/>
    <mergeCell ref="AG6:AH11"/>
    <mergeCell ref="U11:V11"/>
    <mergeCell ref="W6:X11"/>
    <mergeCell ref="Y6:Z11"/>
  </mergeCells>
  <printOptions horizontalCentered="1"/>
  <pageMargins left="0.31496062992125984" right="0.1968503937007874" top="0.3937007874015748" bottom="0.5118110236220472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2007-03-13T07:09:51Z</cp:lastPrinted>
  <dcterms:created xsi:type="dcterms:W3CDTF">2003-04-17T06:03:25Z</dcterms:created>
  <dcterms:modified xsi:type="dcterms:W3CDTF">2007-03-13T07:10:51Z</dcterms:modified>
  <cp:category/>
  <cp:version/>
  <cp:contentType/>
  <cp:contentStatus/>
</cp:coreProperties>
</file>